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<sst xmlns="http://schemas.openxmlformats.org/spreadsheetml/2006/main" count="241" uniqueCount="102">
  <si>
    <t>2019年动物遗传育种与繁殖专业硕士招生拟录取情况</t>
  </si>
  <si>
    <t>序号</t>
  </si>
  <si>
    <t>拟录取专业名称</t>
  </si>
  <si>
    <t>学习方式（全日制/非全日制）</t>
  </si>
  <si>
    <t>指导教师</t>
  </si>
  <si>
    <t>考生姓名</t>
  </si>
  <si>
    <t>性别</t>
  </si>
  <si>
    <t>准考证号</t>
  </si>
  <si>
    <t>调剂标记</t>
  </si>
  <si>
    <t>初试成绩</t>
  </si>
  <si>
    <t>复试</t>
  </si>
  <si>
    <t>总成绩</t>
  </si>
  <si>
    <t>专项计划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</si>
  <si>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</si>
  <si>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</si>
  <si>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</si>
  <si>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</si>
  <si>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</si>
  <si>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</si>
  <si>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</si>
  <si>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</si>
  <si>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听力成绩</t>
  </si>
  <si>
    <t>复试成绩</t>
  </si>
  <si>
    <t>动物遗传育种与繁殖</t>
  </si>
  <si>
    <t>全日制</t>
  </si>
  <si>
    <t>杨钰塔</t>
  </si>
  <si>
    <t>女</t>
  </si>
  <si>
    <t>107129150212086</t>
  </si>
  <si>
    <t>拟录取</t>
  </si>
  <si>
    <t>崔婕妤</t>
  </si>
  <si>
    <t>107129137162040</t>
  </si>
  <si>
    <t>马鑫浩</t>
  </si>
  <si>
    <t>男</t>
  </si>
  <si>
    <t>107129161150143</t>
  </si>
  <si>
    <t>张娴</t>
  </si>
  <si>
    <t>107129141212097</t>
  </si>
  <si>
    <t>罗琪</t>
  </si>
  <si>
    <t>107129161150146</t>
  </si>
  <si>
    <t>徐美雪</t>
  </si>
  <si>
    <t>107129113032056</t>
  </si>
  <si>
    <t>户会娜</t>
  </si>
  <si>
    <t>107129136012091</t>
  </si>
  <si>
    <t>王立光</t>
  </si>
  <si>
    <t>107129161150140</t>
  </si>
  <si>
    <t>王小婷</t>
  </si>
  <si>
    <t>107129134122104</t>
  </si>
  <si>
    <t>刘扬凯</t>
  </si>
  <si>
    <t>107129114042075</t>
  </si>
  <si>
    <t>辛东芸</t>
  </si>
  <si>
    <t>107129123152062</t>
  </si>
  <si>
    <t>藏赛鸽</t>
  </si>
  <si>
    <t>107129141212049</t>
  </si>
  <si>
    <t>孙露洋</t>
  </si>
  <si>
    <t>107129123182059</t>
  </si>
  <si>
    <t>安小娅</t>
  </si>
  <si>
    <t>107129161150139</t>
  </si>
  <si>
    <t>李安宁</t>
  </si>
  <si>
    <t>邱菊</t>
  </si>
  <si>
    <t>107129150042054</t>
  </si>
  <si>
    <t>杜天宁</t>
  </si>
  <si>
    <t>107129113032099</t>
  </si>
  <si>
    <t>杜嘉伟</t>
  </si>
  <si>
    <t>107129136012089</t>
  </si>
  <si>
    <t>张志远</t>
  </si>
  <si>
    <t>107129114042061</t>
  </si>
  <si>
    <t>刘闻一</t>
  </si>
  <si>
    <t>107129121052047</t>
  </si>
  <si>
    <t>李延坤</t>
  </si>
  <si>
    <t>107129137072038</t>
  </si>
  <si>
    <t>唐晓琴</t>
  </si>
  <si>
    <t>107129161150136</t>
  </si>
  <si>
    <t>宋毅平</t>
  </si>
  <si>
    <t>107129114242068</t>
  </si>
  <si>
    <t>杨姝玲</t>
  </si>
  <si>
    <t>107129114042063</t>
  </si>
  <si>
    <t>李梅</t>
  </si>
  <si>
    <t>107129112022076</t>
  </si>
  <si>
    <t>任毅杰</t>
  </si>
  <si>
    <t>107129161150149</t>
  </si>
  <si>
    <t>王丽敏</t>
  </si>
  <si>
    <t>107129141012071</t>
  </si>
  <si>
    <t>孙珂欣</t>
  </si>
  <si>
    <t>107129161150148</t>
  </si>
  <si>
    <t>武晓东</t>
  </si>
  <si>
    <t>107129114042042</t>
  </si>
  <si>
    <t>齐傲</t>
  </si>
  <si>
    <t>107129114042102</t>
  </si>
  <si>
    <t>焦俊恒</t>
  </si>
  <si>
    <t>107129161150137</t>
  </si>
  <si>
    <t>杨海焱</t>
  </si>
  <si>
    <t>107129137152093</t>
  </si>
  <si>
    <t>冯艳荣</t>
  </si>
  <si>
    <t>107129137032083</t>
  </si>
  <si>
    <t>王战航</t>
  </si>
  <si>
    <t>107129161150144</t>
  </si>
  <si>
    <t>李金涛</t>
  </si>
  <si>
    <t>107129141212090</t>
  </si>
  <si>
    <t>刘捷明</t>
  </si>
  <si>
    <t>107129143072109</t>
  </si>
  <si>
    <t>杜鑫泽</t>
  </si>
  <si>
    <t>107129122072105</t>
  </si>
  <si>
    <t>士兵计划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</si>
</sst>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/>
    <xf numFmtId="176" fontId="1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76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0805;&#22763;&#25307;&#29983;\&#38754;&#35797;\1&#19978;&#25253;=&#38468;&#20214;6&#65306;2019&#24180;&#30805;&#22763;&#30740;&#31350;&#29983;&#22797;&#35797;&#25104;&#32489;&#12289;&#24405;&#21462;&#24773;&#20917;&#27719;&#24635;&#34920;--new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硕（原始）"/>
      <sheetName val="专硕（原始）"/>
      <sheetName val="学硕（实际参加）"/>
      <sheetName val="专硕（实际参加）"/>
      <sheetName val="系统调剂考生库"/>
      <sheetName val="第一志愿库"/>
      <sheetName val="Sheet1"/>
    </sheetNames>
    <sheetDataSet>
      <sheetData sheetId="0"/>
      <sheetData sheetId="1"/>
      <sheetData sheetId="2">
        <row r="2">
          <cell r="C2" t="str">
            <v>考生姓名</v>
          </cell>
          <cell r="D2" t="str">
            <v>意向导师</v>
          </cell>
        </row>
        <row r="4">
          <cell r="C4" t="str">
            <v>杨钰塔</v>
          </cell>
          <cell r="D4" t="str">
            <v>潘传英</v>
          </cell>
        </row>
        <row r="5">
          <cell r="C5" t="str">
            <v>崔婕妤</v>
          </cell>
          <cell r="D5" t="str">
            <v>张智英</v>
          </cell>
        </row>
        <row r="6">
          <cell r="C6" t="str">
            <v>马鑫浩</v>
          </cell>
          <cell r="D6" t="str">
            <v>昝林森</v>
          </cell>
        </row>
        <row r="7">
          <cell r="C7" t="str">
            <v>张娴</v>
          </cell>
          <cell r="D7" t="str">
            <v>史怀平</v>
          </cell>
        </row>
        <row r="8">
          <cell r="C8" t="str">
            <v>罗琪</v>
          </cell>
          <cell r="D8" t="str">
            <v>陈玉林</v>
          </cell>
        </row>
        <row r="9">
          <cell r="C9" t="str">
            <v>徐美雪</v>
          </cell>
          <cell r="D9" t="str">
            <v>李晓</v>
          </cell>
        </row>
        <row r="10">
          <cell r="C10" t="str">
            <v>户会娜</v>
          </cell>
          <cell r="D10" t="str">
            <v>潘传英</v>
          </cell>
        </row>
        <row r="11">
          <cell r="C11" t="str">
            <v>王立光</v>
          </cell>
          <cell r="D11" t="str">
            <v>褚瑰燕</v>
          </cell>
        </row>
        <row r="12">
          <cell r="C12" t="str">
            <v>王小婷</v>
          </cell>
          <cell r="D12" t="str">
            <v>于太永</v>
          </cell>
        </row>
        <row r="13">
          <cell r="C13" t="str">
            <v>刘扬凯</v>
          </cell>
          <cell r="D13" t="str">
            <v>雷初朝</v>
          </cell>
        </row>
        <row r="14">
          <cell r="C14" t="str">
            <v>辛东芸</v>
          </cell>
          <cell r="D14" t="str">
            <v>蓝贤勇</v>
          </cell>
        </row>
        <row r="15">
          <cell r="C15" t="str">
            <v>藏赛鸽</v>
          </cell>
          <cell r="D15" t="str">
            <v>罗军</v>
          </cell>
        </row>
        <row r="16">
          <cell r="C16" t="str">
            <v>孙露洋</v>
          </cell>
          <cell r="D16" t="str">
            <v>雷初朝</v>
          </cell>
        </row>
        <row r="17">
          <cell r="C17" t="str">
            <v>安小娅</v>
          </cell>
          <cell r="D17" t="str">
            <v>党瑞华</v>
          </cell>
        </row>
        <row r="18">
          <cell r="C18" t="str">
            <v>邱菊</v>
          </cell>
          <cell r="D18" t="str">
            <v>吴江维</v>
          </cell>
        </row>
        <row r="19">
          <cell r="C19" t="str">
            <v>杜天宁</v>
          </cell>
          <cell r="D19" t="str">
            <v>史新娥</v>
          </cell>
        </row>
        <row r="20">
          <cell r="C20" t="str">
            <v>杜嘉伟</v>
          </cell>
          <cell r="D20" t="str">
            <v>王洪宝</v>
          </cell>
        </row>
        <row r="21">
          <cell r="C21" t="str">
            <v>张志远</v>
          </cell>
          <cell r="D21" t="str">
            <v>王哲鹏</v>
          </cell>
        </row>
        <row r="22">
          <cell r="C22" t="str">
            <v>刘闻一</v>
          </cell>
          <cell r="D22" t="str">
            <v>郑惠玲</v>
          </cell>
        </row>
        <row r="23">
          <cell r="C23" t="str">
            <v>李延坤</v>
          </cell>
          <cell r="D23" t="str">
            <v>杨公社</v>
          </cell>
        </row>
        <row r="24">
          <cell r="C24" t="str">
            <v>唐晓琴</v>
          </cell>
          <cell r="D24" t="str">
            <v>孙秀柱</v>
          </cell>
        </row>
        <row r="25">
          <cell r="C25" t="str">
            <v>宋毅平</v>
          </cell>
          <cell r="D25" t="str">
            <v>张建勤</v>
          </cell>
        </row>
        <row r="26">
          <cell r="C26" t="str">
            <v>杨姝玲</v>
          </cell>
          <cell r="D26" t="str">
            <v>董武子</v>
          </cell>
        </row>
        <row r="27">
          <cell r="C27" t="str">
            <v>李梅</v>
          </cell>
          <cell r="D27" t="str">
            <v>党瑞华</v>
          </cell>
        </row>
        <row r="28">
          <cell r="C28" t="str">
            <v>任毅杰</v>
          </cell>
          <cell r="D28" t="str">
            <v>胡建宏</v>
          </cell>
        </row>
        <row r="29">
          <cell r="C29" t="str">
            <v>王丽敏</v>
          </cell>
          <cell r="D29" t="str">
            <v>郑惠玲</v>
          </cell>
        </row>
        <row r="30">
          <cell r="C30" t="str">
            <v>孙珂欣</v>
          </cell>
          <cell r="D30" t="str">
            <v>陈玉林</v>
          </cell>
        </row>
        <row r="31">
          <cell r="C31" t="str">
            <v>武晓东</v>
          </cell>
          <cell r="D31" t="str">
            <v>董武子</v>
          </cell>
        </row>
        <row r="32">
          <cell r="C32" t="str">
            <v>齐傲</v>
          </cell>
          <cell r="D32" t="str">
            <v>孙秀柱</v>
          </cell>
        </row>
        <row r="33">
          <cell r="C33" t="str">
            <v>焦俊恒</v>
          </cell>
          <cell r="D33" t="str">
            <v>庞卫军</v>
          </cell>
        </row>
        <row r="34">
          <cell r="C34" t="str">
            <v>杨海焱</v>
          </cell>
          <cell r="D34" t="str">
            <v>魏泽辉</v>
          </cell>
        </row>
        <row r="35">
          <cell r="C35" t="str">
            <v>冯艳荣</v>
          </cell>
          <cell r="D35" t="str">
            <v>昝林森</v>
          </cell>
        </row>
        <row r="36">
          <cell r="C36" t="str">
            <v>王战航</v>
          </cell>
          <cell r="D36" t="str">
            <v>安小鹏</v>
          </cell>
        </row>
        <row r="37">
          <cell r="C37" t="str">
            <v>李金涛</v>
          </cell>
          <cell r="D37" t="str">
            <v>史怀平</v>
          </cell>
        </row>
        <row r="38">
          <cell r="C38" t="str">
            <v>刘捷明</v>
          </cell>
          <cell r="D38" t="str">
            <v>史新娥</v>
          </cell>
        </row>
        <row r="39">
          <cell r="C39" t="str">
            <v>谢莉</v>
          </cell>
        </row>
        <row r="40">
          <cell r="C40" t="str">
            <v>杨志青</v>
          </cell>
        </row>
        <row r="41">
          <cell r="C41" t="str">
            <v>张恒博</v>
          </cell>
        </row>
        <row r="42">
          <cell r="C42" t="str">
            <v>曹迪</v>
          </cell>
        </row>
        <row r="43">
          <cell r="C43" t="str">
            <v>杜鑫泽</v>
          </cell>
          <cell r="D43" t="str">
            <v>昝林森</v>
          </cell>
        </row>
        <row r="44">
          <cell r="C44" t="str">
            <v>卢凯妹</v>
          </cell>
        </row>
        <row r="45">
          <cell r="C45" t="str">
            <v>常成</v>
          </cell>
        </row>
        <row r="46">
          <cell r="C46" t="str">
            <v>刘念</v>
          </cell>
        </row>
        <row r="47">
          <cell r="C47" t="str">
            <v>隋缘</v>
          </cell>
        </row>
        <row r="48">
          <cell r="C48" t="str">
            <v>车萌</v>
          </cell>
        </row>
        <row r="49">
          <cell r="C49" t="str">
            <v>马丽霞</v>
          </cell>
        </row>
        <row r="50">
          <cell r="C50" t="str">
            <v>叶铭康</v>
          </cell>
        </row>
        <row r="51">
          <cell r="C51" t="str">
            <v>王晨旭</v>
          </cell>
          <cell r="D51" t="str">
            <v>杨小军</v>
          </cell>
        </row>
        <row r="52">
          <cell r="C52" t="str">
            <v>赵梦洁</v>
          </cell>
          <cell r="D52" t="str">
            <v>胡建宏</v>
          </cell>
        </row>
        <row r="53">
          <cell r="C53" t="str">
            <v>陈捷</v>
          </cell>
          <cell r="D53" t="str">
            <v>姚军虎</v>
          </cell>
        </row>
        <row r="54">
          <cell r="C54" t="str">
            <v>李博</v>
          </cell>
          <cell r="D54" t="str">
            <v>张恩平</v>
          </cell>
        </row>
        <row r="55">
          <cell r="C55" t="str">
            <v>赵旭</v>
          </cell>
          <cell r="D55" t="str">
            <v>薛虎平</v>
          </cell>
        </row>
        <row r="56">
          <cell r="C56" t="str">
            <v>李玉文</v>
          </cell>
          <cell r="D56" t="str">
            <v>孙青竹</v>
          </cell>
        </row>
        <row r="57">
          <cell r="C57" t="str">
            <v>李旭巧</v>
          </cell>
          <cell r="D57" t="str">
            <v>吉红</v>
          </cell>
        </row>
        <row r="58">
          <cell r="C58" t="str">
            <v>唐光福</v>
          </cell>
          <cell r="D58" t="str">
            <v>徐秀容</v>
          </cell>
        </row>
        <row r="59">
          <cell r="C59" t="str">
            <v>郭伟晴</v>
          </cell>
          <cell r="D59" t="str">
            <v>徐秀容</v>
          </cell>
        </row>
        <row r="60">
          <cell r="C60" t="str">
            <v>杨晨</v>
          </cell>
          <cell r="D60" t="str">
            <v>张恩平</v>
          </cell>
        </row>
        <row r="61">
          <cell r="C61" t="str">
            <v>周静静</v>
          </cell>
          <cell r="D61" t="str">
            <v>孙小琴</v>
          </cell>
        </row>
        <row r="62">
          <cell r="C62" t="str">
            <v>吕静</v>
          </cell>
          <cell r="D62" t="str">
            <v>闵育娜</v>
          </cell>
        </row>
        <row r="63">
          <cell r="C63" t="str">
            <v>张文强</v>
          </cell>
          <cell r="D63" t="str">
            <v>张智英</v>
          </cell>
        </row>
        <row r="64">
          <cell r="C64" t="str">
            <v>郑良俊</v>
          </cell>
          <cell r="D64" t="str">
            <v>薛虎平</v>
          </cell>
        </row>
        <row r="65">
          <cell r="C65" t="str">
            <v>薛云</v>
          </cell>
          <cell r="D65" t="str">
            <v>宋宇轩</v>
          </cell>
        </row>
        <row r="66">
          <cell r="C66" t="str">
            <v>张建鹏</v>
          </cell>
          <cell r="D66" t="str">
            <v>刘福柱</v>
          </cell>
        </row>
        <row r="67">
          <cell r="C67" t="str">
            <v>杜福臻</v>
          </cell>
        </row>
        <row r="68">
          <cell r="C68" t="str">
            <v>张涛</v>
          </cell>
        </row>
        <row r="69">
          <cell r="C69" t="str">
            <v>刘曦瀚</v>
          </cell>
        </row>
        <row r="70">
          <cell r="C70" t="str">
            <v>康凌云</v>
          </cell>
        </row>
        <row r="71">
          <cell r="C71" t="str">
            <v>高旭龙</v>
          </cell>
        </row>
        <row r="72">
          <cell r="C72" t="str">
            <v>张穹奥</v>
          </cell>
        </row>
        <row r="73">
          <cell r="C73" t="str">
            <v>和子杰</v>
          </cell>
        </row>
        <row r="74">
          <cell r="C74" t="str">
            <v>张瑞芳</v>
          </cell>
        </row>
        <row r="75">
          <cell r="C75" t="str">
            <v>戚丹杰</v>
          </cell>
        </row>
        <row r="76">
          <cell r="C76" t="str">
            <v>郭春鹏</v>
          </cell>
        </row>
        <row r="77">
          <cell r="C77" t="str">
            <v>吴婕</v>
          </cell>
          <cell r="D77" t="str">
            <v>任战军</v>
          </cell>
        </row>
        <row r="78">
          <cell r="C78" t="str">
            <v>陈佳翎</v>
          </cell>
          <cell r="D78" t="str">
            <v>任战军</v>
          </cell>
        </row>
        <row r="79">
          <cell r="C79" t="str">
            <v>穆今展</v>
          </cell>
          <cell r="D79" t="str">
            <v>任战军</v>
          </cell>
        </row>
        <row r="80">
          <cell r="C80" t="str">
            <v>刘楠</v>
          </cell>
        </row>
        <row r="81">
          <cell r="C81" t="str">
            <v>高启雄</v>
          </cell>
        </row>
        <row r="82">
          <cell r="C82" t="str">
            <v>王明荣</v>
          </cell>
          <cell r="D82" t="str">
            <v>王在照</v>
          </cell>
        </row>
        <row r="83">
          <cell r="C83" t="str">
            <v>王鹤</v>
          </cell>
          <cell r="D83" t="str">
            <v>马丁</v>
          </cell>
        </row>
        <row r="84">
          <cell r="C84" t="str">
            <v>刘竟尧</v>
          </cell>
          <cell r="D84" t="str">
            <v>凌飞</v>
          </cell>
        </row>
        <row r="85">
          <cell r="C85" t="str">
            <v>李林翰</v>
          </cell>
          <cell r="D85" t="str">
            <v>王高学</v>
          </cell>
        </row>
        <row r="86">
          <cell r="C86" t="str">
            <v>李雪宁</v>
          </cell>
          <cell r="D86" t="str">
            <v>王在照</v>
          </cell>
        </row>
        <row r="87">
          <cell r="C87" t="str">
            <v>苏心玫</v>
          </cell>
        </row>
        <row r="88">
          <cell r="C88" t="str">
            <v>李扬</v>
          </cell>
          <cell r="D88" t="str">
            <v>朱斌</v>
          </cell>
        </row>
        <row r="89">
          <cell r="C89" t="str">
            <v>李丙珂</v>
          </cell>
          <cell r="D89" t="str">
            <v>王高学</v>
          </cell>
        </row>
        <row r="90">
          <cell r="C90" t="str">
            <v>牛清清</v>
          </cell>
        </row>
        <row r="91">
          <cell r="C91" t="str">
            <v>刘国豪</v>
          </cell>
          <cell r="D91" t="str">
            <v>于海波</v>
          </cell>
        </row>
        <row r="92">
          <cell r="C92" t="str">
            <v>成旭</v>
          </cell>
          <cell r="D92" t="str">
            <v>刘海侠</v>
          </cell>
        </row>
        <row r="93">
          <cell r="C93" t="str">
            <v>王靖雯</v>
          </cell>
          <cell r="D93" t="str">
            <v>无</v>
          </cell>
        </row>
        <row r="94">
          <cell r="C94" t="str">
            <v>刘梦瑶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48565"/>
  <sheetViews>
    <sheetView tabSelected="1" workbookViewId="0">
      <selection activeCell="B2" sqref="B2:B3"/>
    </sheetView>
  </sheetViews>
  <sheetFormatPr defaultColWidth="9" defaultRowHeight="13.5"/>
  <cols>
    <col min="1" max="1" width="3.875" style="5" customWidth="1"/>
    <col min="2" max="2" width="17.1333333333333" style="5" customWidth="1"/>
    <col min="3" max="3" width="9" style="5" customWidth="1"/>
    <col min="4" max="4" width="10.6083333333333" style="5" customWidth="1"/>
    <col min="5" max="5" width="8" style="5" customWidth="1"/>
    <col min="6" max="6" width="5.375" style="5" customWidth="1"/>
    <col min="7" max="7" width="12.125" style="5" customWidth="1"/>
    <col min="8" max="8" width="8.375" style="5" customWidth="1"/>
    <col min="9" max="13" width="5.75" style="5" customWidth="1"/>
    <col min="14" max="14" width="6.25" style="5" customWidth="1"/>
    <col min="15" max="15" width="7.125" style="6" customWidth="1"/>
    <col min="16" max="16" width="6" style="5" customWidth="1"/>
    <col min="17" max="17" width="8.7" style="6" customWidth="1"/>
    <col min="18" max="18" width="8.675" style="6" customWidth="1"/>
    <col min="19" max="19" width="5.25" style="5" customWidth="1"/>
    <col min="20" max="20" width="7" style="5" customWidth="1"/>
    <col min="21" max="16372" width="9" style="5"/>
    <col min="16373" max="16384" width="9" style="4"/>
  </cols>
  <sheetData>
    <row r="1" s="1" customFormat="1" ht="29.1" customHeight="1" spans="1:2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="2" customFormat="1" ht="25.9" customHeight="1" spans="1:20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8" t="s">
        <v>8</v>
      </c>
      <c r="I2" s="8" t="s">
        <v>9</v>
      </c>
      <c r="J2" s="8"/>
      <c r="K2" s="8"/>
      <c r="L2" s="8"/>
      <c r="M2" s="8"/>
      <c r="N2" s="8" t="s">
        <v>10</v>
      </c>
      <c r="O2" s="18"/>
      <c r="P2" s="8"/>
      <c r="Q2" s="18"/>
      <c r="R2" s="18" t="s">
        <v>11</v>
      </c>
      <c r="S2" s="8" t="s">
        <v>12</v>
      </c>
      <c r="T2" s="8" t="s">
        <v>13</v>
      </c>
    </row>
    <row r="3" s="3" customFormat="1" ht="26" customHeight="1" spans="1:20">
      <c r="A3" s="8"/>
      <c r="B3" s="8"/>
      <c r="C3" s="8"/>
      <c r="D3" s="9"/>
      <c r="E3" s="8"/>
      <c r="F3" s="10"/>
      <c r="G3" s="8"/>
      <c r="H3" s="8"/>
      <c r="I3" s="8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8" t="s">
        <v>19</v>
      </c>
      <c r="O3" s="18" t="s">
        <v>20</v>
      </c>
      <c r="P3" s="8" t="s">
        <v>21</v>
      </c>
      <c r="Q3" s="18" t="s">
        <v>22</v>
      </c>
      <c r="R3" s="18"/>
      <c r="S3" s="8"/>
      <c r="T3" s="8"/>
    </row>
    <row r="4" s="3" customFormat="1" ht="24.95" customHeight="1" spans="1:20">
      <c r="A4" s="11">
        <v>1</v>
      </c>
      <c r="B4" s="11" t="s">
        <v>23</v>
      </c>
      <c r="C4" s="8" t="s">
        <v>24</v>
      </c>
      <c r="D4" s="8" t="str">
        <f>VLOOKUP(E4,'[1]学硕（实际参加）'!$C:$D,2,0)</f>
        <v>潘传英</v>
      </c>
      <c r="E4" s="12" t="s">
        <v>25</v>
      </c>
      <c r="F4" s="10" t="s">
        <v>26</v>
      </c>
      <c r="G4" s="13" t="s">
        <v>27</v>
      </c>
      <c r="H4" s="8"/>
      <c r="I4" s="19">
        <v>352</v>
      </c>
      <c r="J4" s="10">
        <v>69</v>
      </c>
      <c r="K4" s="10">
        <v>65</v>
      </c>
      <c r="L4" s="10">
        <v>124</v>
      </c>
      <c r="M4" s="10">
        <v>94</v>
      </c>
      <c r="N4" s="8">
        <v>72</v>
      </c>
      <c r="O4" s="18">
        <v>93.4</v>
      </c>
      <c r="P4" s="8">
        <v>43</v>
      </c>
      <c r="Q4" s="18">
        <v>409.7</v>
      </c>
      <c r="R4" s="18">
        <v>380.85</v>
      </c>
      <c r="S4" s="8"/>
      <c r="T4" s="8" t="s">
        <v>28</v>
      </c>
    </row>
    <row r="5" s="3" customFormat="1" ht="24.95" customHeight="1" spans="1:20">
      <c r="A5" s="14">
        <v>2</v>
      </c>
      <c r="B5" s="14" t="s">
        <v>23</v>
      </c>
      <c r="C5" s="8" t="s">
        <v>24</v>
      </c>
      <c r="D5" s="8" t="str">
        <f>VLOOKUP(E5,'[1]学硕（实际参加）'!$C:$D,2,0)</f>
        <v>张智英</v>
      </c>
      <c r="E5" s="12" t="s">
        <v>29</v>
      </c>
      <c r="F5" s="10" t="s">
        <v>26</v>
      </c>
      <c r="G5" s="15" t="s">
        <v>30</v>
      </c>
      <c r="H5" s="8"/>
      <c r="I5" s="20">
        <v>338</v>
      </c>
      <c r="J5" s="10">
        <v>60</v>
      </c>
      <c r="K5" s="10">
        <v>54</v>
      </c>
      <c r="L5" s="10">
        <v>143</v>
      </c>
      <c r="M5" s="10">
        <v>81</v>
      </c>
      <c r="N5" s="8">
        <v>73</v>
      </c>
      <c r="O5" s="18">
        <v>90.6</v>
      </c>
      <c r="P5" s="8">
        <v>49</v>
      </c>
      <c r="Q5" s="18">
        <v>405.8</v>
      </c>
      <c r="R5" s="18">
        <v>371.9</v>
      </c>
      <c r="S5" s="8"/>
      <c r="T5" s="8" t="s">
        <v>28</v>
      </c>
    </row>
    <row r="6" s="3" customFormat="1" ht="24.95" customHeight="1" spans="1:20">
      <c r="A6" s="14">
        <v>3</v>
      </c>
      <c r="B6" s="14" t="s">
        <v>23</v>
      </c>
      <c r="C6" s="8" t="s">
        <v>24</v>
      </c>
      <c r="D6" s="8" t="str">
        <f>VLOOKUP(E6,'[1]学硕（实际参加）'!$C:$D,2,0)</f>
        <v>昝林森</v>
      </c>
      <c r="E6" s="16" t="s">
        <v>31</v>
      </c>
      <c r="F6" s="10" t="s">
        <v>32</v>
      </c>
      <c r="G6" s="13" t="s">
        <v>33</v>
      </c>
      <c r="H6" s="8"/>
      <c r="I6" s="20">
        <v>347</v>
      </c>
      <c r="J6" s="10">
        <v>76</v>
      </c>
      <c r="K6" s="10">
        <v>53</v>
      </c>
      <c r="L6" s="10">
        <v>107</v>
      </c>
      <c r="M6" s="10">
        <v>111</v>
      </c>
      <c r="N6" s="8">
        <v>72</v>
      </c>
      <c r="O6" s="18">
        <v>88.6</v>
      </c>
      <c r="P6" s="8">
        <v>40</v>
      </c>
      <c r="Q6" s="18">
        <v>393.8</v>
      </c>
      <c r="R6" s="18">
        <v>370.4</v>
      </c>
      <c r="S6" s="8"/>
      <c r="T6" s="8" t="s">
        <v>28</v>
      </c>
    </row>
    <row r="7" s="3" customFormat="1" ht="24.95" customHeight="1" spans="1:20">
      <c r="A7" s="14">
        <v>4</v>
      </c>
      <c r="B7" s="14" t="s">
        <v>23</v>
      </c>
      <c r="C7" s="8" t="s">
        <v>24</v>
      </c>
      <c r="D7" s="8" t="str">
        <f>VLOOKUP(E7,'[1]学硕（实际参加）'!$C:$D,2,0)</f>
        <v>史怀平</v>
      </c>
      <c r="E7" s="16" t="s">
        <v>34</v>
      </c>
      <c r="F7" s="10" t="s">
        <v>26</v>
      </c>
      <c r="G7" s="17" t="s">
        <v>35</v>
      </c>
      <c r="H7" s="8"/>
      <c r="I7" s="20">
        <v>336</v>
      </c>
      <c r="J7" s="10">
        <v>66</v>
      </c>
      <c r="K7" s="10">
        <v>64</v>
      </c>
      <c r="L7" s="10">
        <v>119</v>
      </c>
      <c r="M7" s="10">
        <v>87</v>
      </c>
      <c r="N7" s="8">
        <v>78</v>
      </c>
      <c r="O7" s="18">
        <v>88.7368421052632</v>
      </c>
      <c r="P7" s="8">
        <v>40</v>
      </c>
      <c r="Q7" s="18">
        <v>403.21052631579</v>
      </c>
      <c r="R7" s="18">
        <v>369.605263157895</v>
      </c>
      <c r="S7" s="8"/>
      <c r="T7" s="8" t="s">
        <v>28</v>
      </c>
    </row>
    <row r="8" s="3" customFormat="1" ht="24.95" customHeight="1" spans="1:20">
      <c r="A8" s="14">
        <v>5</v>
      </c>
      <c r="B8" s="14" t="s">
        <v>23</v>
      </c>
      <c r="C8" s="8" t="s">
        <v>24</v>
      </c>
      <c r="D8" s="8" t="str">
        <f>VLOOKUP(E8,'[1]学硕（实际参加）'!$C:$D,2,0)</f>
        <v>陈玉林</v>
      </c>
      <c r="E8" s="16" t="s">
        <v>36</v>
      </c>
      <c r="F8" s="10" t="s">
        <v>26</v>
      </c>
      <c r="G8" s="17" t="s">
        <v>37</v>
      </c>
      <c r="H8" s="8"/>
      <c r="I8" s="20">
        <v>355</v>
      </c>
      <c r="J8" s="10">
        <v>65</v>
      </c>
      <c r="K8" s="10">
        <v>60</v>
      </c>
      <c r="L8" s="10">
        <v>127</v>
      </c>
      <c r="M8" s="10">
        <v>103</v>
      </c>
      <c r="N8" s="8">
        <v>60</v>
      </c>
      <c r="O8" s="18">
        <v>91.45</v>
      </c>
      <c r="P8" s="8">
        <v>37</v>
      </c>
      <c r="Q8" s="18">
        <v>382.85</v>
      </c>
      <c r="R8" s="18">
        <v>368.925</v>
      </c>
      <c r="S8" s="8"/>
      <c r="T8" s="8" t="s">
        <v>28</v>
      </c>
    </row>
    <row r="9" s="3" customFormat="1" ht="24.95" customHeight="1" spans="1:20">
      <c r="A9" s="14">
        <v>6</v>
      </c>
      <c r="B9" s="14" t="s">
        <v>23</v>
      </c>
      <c r="C9" s="8" t="s">
        <v>24</v>
      </c>
      <c r="D9" s="8" t="str">
        <f>VLOOKUP(E9,'[1]学硕（实际参加）'!$C:$D,2,0)</f>
        <v>李晓</v>
      </c>
      <c r="E9" s="16" t="s">
        <v>38</v>
      </c>
      <c r="F9" s="10" t="s">
        <v>26</v>
      </c>
      <c r="G9" s="17" t="s">
        <v>39</v>
      </c>
      <c r="H9" s="8"/>
      <c r="I9" s="20">
        <v>336</v>
      </c>
      <c r="J9" s="10">
        <v>59</v>
      </c>
      <c r="K9" s="10">
        <v>53</v>
      </c>
      <c r="L9" s="10">
        <v>140</v>
      </c>
      <c r="M9" s="10">
        <v>84</v>
      </c>
      <c r="N9" s="8">
        <v>73</v>
      </c>
      <c r="O9" s="18">
        <v>90.9</v>
      </c>
      <c r="P9" s="8">
        <v>39</v>
      </c>
      <c r="Q9" s="18">
        <v>401.7</v>
      </c>
      <c r="R9" s="18">
        <v>368.85</v>
      </c>
      <c r="S9" s="8"/>
      <c r="T9" s="8" t="s">
        <v>28</v>
      </c>
    </row>
    <row r="10" s="3" customFormat="1" ht="24.95" customHeight="1" spans="1:20">
      <c r="A10" s="14">
        <v>7</v>
      </c>
      <c r="B10" s="14" t="s">
        <v>23</v>
      </c>
      <c r="C10" s="8" t="s">
        <v>24</v>
      </c>
      <c r="D10" s="8" t="str">
        <f>VLOOKUP(E10,'[1]学硕（实际参加）'!$C:$D,2,0)</f>
        <v>潘传英</v>
      </c>
      <c r="E10" s="16" t="s">
        <v>40</v>
      </c>
      <c r="F10" s="10" t="s">
        <v>26</v>
      </c>
      <c r="G10" s="17" t="s">
        <v>41</v>
      </c>
      <c r="H10" s="8"/>
      <c r="I10" s="20">
        <v>332</v>
      </c>
      <c r="J10" s="10">
        <v>68</v>
      </c>
      <c r="K10" s="10">
        <v>44</v>
      </c>
      <c r="L10" s="10">
        <v>123</v>
      </c>
      <c r="M10" s="10">
        <v>97</v>
      </c>
      <c r="N10" s="8">
        <v>76</v>
      </c>
      <c r="O10" s="18">
        <v>91.35</v>
      </c>
      <c r="P10" s="8">
        <v>32</v>
      </c>
      <c r="Q10" s="18">
        <v>404.05</v>
      </c>
      <c r="R10" s="18">
        <v>368.025</v>
      </c>
      <c r="S10" s="8"/>
      <c r="T10" s="8" t="s">
        <v>28</v>
      </c>
    </row>
    <row r="11" s="3" customFormat="1" ht="24.95" customHeight="1" spans="1:20">
      <c r="A11" s="14">
        <v>8</v>
      </c>
      <c r="B11" s="14" t="s">
        <v>23</v>
      </c>
      <c r="C11" s="8" t="s">
        <v>24</v>
      </c>
      <c r="D11" s="8" t="str">
        <f>VLOOKUP(E11,'[1]学硕（实际参加）'!$C:$D,2,0)</f>
        <v>褚瑰燕</v>
      </c>
      <c r="E11" s="16" t="s">
        <v>42</v>
      </c>
      <c r="F11" s="10" t="s">
        <v>32</v>
      </c>
      <c r="G11" s="17" t="s">
        <v>43</v>
      </c>
      <c r="H11" s="8"/>
      <c r="I11" s="20">
        <v>328</v>
      </c>
      <c r="J11" s="10">
        <v>61</v>
      </c>
      <c r="K11" s="10">
        <v>40</v>
      </c>
      <c r="L11" s="10">
        <v>133</v>
      </c>
      <c r="M11" s="10">
        <v>94</v>
      </c>
      <c r="N11" s="8">
        <v>82</v>
      </c>
      <c r="O11" s="18">
        <v>88.65</v>
      </c>
      <c r="P11" s="8">
        <v>35</v>
      </c>
      <c r="Q11" s="18">
        <v>406.45</v>
      </c>
      <c r="R11" s="18">
        <v>367.225</v>
      </c>
      <c r="S11" s="8"/>
      <c r="T11" s="8" t="s">
        <v>28</v>
      </c>
    </row>
    <row r="12" s="3" customFormat="1" ht="24.95" customHeight="1" spans="1:20">
      <c r="A12" s="14">
        <v>9</v>
      </c>
      <c r="B12" s="14" t="s">
        <v>23</v>
      </c>
      <c r="C12" s="8" t="s">
        <v>24</v>
      </c>
      <c r="D12" s="8" t="str">
        <f>VLOOKUP(E12,'[1]学硕（实际参加）'!$C:$D,2,0)</f>
        <v>于太永</v>
      </c>
      <c r="E12" s="16" t="s">
        <v>44</v>
      </c>
      <c r="F12" s="10" t="s">
        <v>26</v>
      </c>
      <c r="G12" s="15" t="s">
        <v>45</v>
      </c>
      <c r="H12" s="8"/>
      <c r="I12" s="20">
        <v>336</v>
      </c>
      <c r="J12" s="10">
        <v>62</v>
      </c>
      <c r="K12" s="10">
        <v>55</v>
      </c>
      <c r="L12" s="10">
        <v>137</v>
      </c>
      <c r="M12" s="10">
        <v>82</v>
      </c>
      <c r="N12" s="8">
        <v>72</v>
      </c>
      <c r="O12" s="18">
        <v>89.25</v>
      </c>
      <c r="P12" s="8">
        <v>40</v>
      </c>
      <c r="Q12" s="18">
        <v>395.75</v>
      </c>
      <c r="R12" s="18">
        <v>365.875</v>
      </c>
      <c r="S12" s="8"/>
      <c r="T12" s="8" t="s">
        <v>28</v>
      </c>
    </row>
    <row r="13" s="3" customFormat="1" ht="24.95" customHeight="1" spans="1:20">
      <c r="A13" s="14">
        <v>10</v>
      </c>
      <c r="B13" s="14" t="s">
        <v>23</v>
      </c>
      <c r="C13" s="8" t="s">
        <v>24</v>
      </c>
      <c r="D13" s="8" t="str">
        <f>VLOOKUP(E13,'[1]学硕（实际参加）'!$C:$D,2,0)</f>
        <v>雷初朝</v>
      </c>
      <c r="E13" s="16" t="s">
        <v>46</v>
      </c>
      <c r="F13" s="10" t="s">
        <v>32</v>
      </c>
      <c r="G13" s="17" t="s">
        <v>47</v>
      </c>
      <c r="H13" s="8"/>
      <c r="I13" s="20">
        <v>337</v>
      </c>
      <c r="J13" s="10">
        <v>62</v>
      </c>
      <c r="K13" s="10">
        <v>65</v>
      </c>
      <c r="L13" s="10">
        <v>126</v>
      </c>
      <c r="M13" s="10">
        <v>84</v>
      </c>
      <c r="N13" s="8">
        <v>63</v>
      </c>
      <c r="O13" s="18">
        <v>87.75</v>
      </c>
      <c r="P13" s="8">
        <v>65</v>
      </c>
      <c r="Q13" s="18">
        <v>390.25</v>
      </c>
      <c r="R13" s="18">
        <v>363.625</v>
      </c>
      <c r="S13" s="8"/>
      <c r="T13" s="8" t="s">
        <v>28</v>
      </c>
    </row>
    <row r="14" s="3" customFormat="1" ht="24.95" customHeight="1" spans="1:20">
      <c r="A14" s="14">
        <v>11</v>
      </c>
      <c r="B14" s="14" t="s">
        <v>23</v>
      </c>
      <c r="C14" s="8" t="s">
        <v>24</v>
      </c>
      <c r="D14" s="8" t="str">
        <f>VLOOKUP(E14,'[1]学硕（实际参加）'!$C:$D,2,0)</f>
        <v>蓝贤勇</v>
      </c>
      <c r="E14" s="16" t="s">
        <v>48</v>
      </c>
      <c r="F14" s="10" t="s">
        <v>26</v>
      </c>
      <c r="G14" s="17" t="s">
        <v>49</v>
      </c>
      <c r="H14" s="8"/>
      <c r="I14" s="20">
        <v>336</v>
      </c>
      <c r="J14" s="10">
        <v>72</v>
      </c>
      <c r="K14" s="10">
        <v>52</v>
      </c>
      <c r="L14" s="10">
        <v>120</v>
      </c>
      <c r="M14" s="10">
        <v>92</v>
      </c>
      <c r="N14" s="8">
        <v>71</v>
      </c>
      <c r="O14" s="18">
        <v>91.55</v>
      </c>
      <c r="P14" s="8">
        <v>15</v>
      </c>
      <c r="Q14" s="18">
        <v>388.65</v>
      </c>
      <c r="R14" s="18">
        <v>362.325</v>
      </c>
      <c r="S14" s="8"/>
      <c r="T14" s="8" t="s">
        <v>28</v>
      </c>
    </row>
    <row r="15" s="3" customFormat="1" ht="24.95" customHeight="1" spans="1:20">
      <c r="A15" s="14">
        <v>12</v>
      </c>
      <c r="B15" s="14" t="s">
        <v>23</v>
      </c>
      <c r="C15" s="8" t="s">
        <v>24</v>
      </c>
      <c r="D15" s="8" t="str">
        <f>VLOOKUP(E15,'[1]学硕（实际参加）'!$C:$D,2,0)</f>
        <v>罗军</v>
      </c>
      <c r="E15" s="16" t="s">
        <v>50</v>
      </c>
      <c r="F15" s="10" t="s">
        <v>26</v>
      </c>
      <c r="G15" s="17" t="s">
        <v>51</v>
      </c>
      <c r="H15" s="8"/>
      <c r="I15" s="20">
        <v>331</v>
      </c>
      <c r="J15" s="10">
        <v>61</v>
      </c>
      <c r="K15" s="10">
        <v>53</v>
      </c>
      <c r="L15" s="10">
        <v>141</v>
      </c>
      <c r="M15" s="10">
        <v>76</v>
      </c>
      <c r="N15" s="8">
        <v>79</v>
      </c>
      <c r="O15" s="18">
        <v>89</v>
      </c>
      <c r="P15" s="8">
        <v>15</v>
      </c>
      <c r="Q15" s="18">
        <v>393</v>
      </c>
      <c r="R15" s="18">
        <v>362</v>
      </c>
      <c r="S15" s="8"/>
      <c r="T15" s="8" t="s">
        <v>28</v>
      </c>
    </row>
    <row r="16" s="3" customFormat="1" ht="24.95" customHeight="1" spans="1:20">
      <c r="A16" s="14">
        <v>13</v>
      </c>
      <c r="B16" s="14" t="s">
        <v>23</v>
      </c>
      <c r="C16" s="8" t="s">
        <v>24</v>
      </c>
      <c r="D16" s="8" t="str">
        <f>VLOOKUP(E16,'[1]学硕（实际参加）'!$C:$D,2,0)</f>
        <v>雷初朝</v>
      </c>
      <c r="E16" s="16" t="s">
        <v>52</v>
      </c>
      <c r="F16" s="10" t="s">
        <v>26</v>
      </c>
      <c r="G16" s="17" t="s">
        <v>53</v>
      </c>
      <c r="H16" s="8"/>
      <c r="I16" s="20">
        <v>336</v>
      </c>
      <c r="J16" s="10">
        <v>76</v>
      </c>
      <c r="K16" s="10">
        <v>55</v>
      </c>
      <c r="L16" s="10">
        <v>117</v>
      </c>
      <c r="M16" s="10">
        <v>88</v>
      </c>
      <c r="N16" s="8">
        <v>63</v>
      </c>
      <c r="O16" s="18">
        <v>89.8</v>
      </c>
      <c r="P16" s="8">
        <v>42</v>
      </c>
      <c r="Q16" s="18">
        <v>384.9</v>
      </c>
      <c r="R16" s="18">
        <v>360.45</v>
      </c>
      <c r="S16" s="8"/>
      <c r="T16" s="8" t="s">
        <v>28</v>
      </c>
    </row>
    <row r="17" s="3" customFormat="1" ht="24.95" customHeight="1" spans="1:20">
      <c r="A17" s="14">
        <v>14</v>
      </c>
      <c r="B17" s="14" t="s">
        <v>23</v>
      </c>
      <c r="C17" s="8" t="s">
        <v>24</v>
      </c>
      <c r="D17" s="8" t="str">
        <f>VLOOKUP(E17,'[1]学硕（实际参加）'!$C:$D,2,0)</f>
        <v>党瑞华</v>
      </c>
      <c r="E17" s="16" t="s">
        <v>54</v>
      </c>
      <c r="F17" s="10" t="s">
        <v>26</v>
      </c>
      <c r="G17" s="17" t="s">
        <v>55</v>
      </c>
      <c r="H17" s="8"/>
      <c r="I17" s="20">
        <v>333</v>
      </c>
      <c r="J17" s="10">
        <v>64</v>
      </c>
      <c r="K17" s="10">
        <v>43</v>
      </c>
      <c r="L17" s="10">
        <v>107</v>
      </c>
      <c r="M17" s="10">
        <v>119</v>
      </c>
      <c r="N17" s="8">
        <v>73</v>
      </c>
      <c r="O17" s="18">
        <v>86.1</v>
      </c>
      <c r="P17" s="8">
        <v>40</v>
      </c>
      <c r="Q17" s="18">
        <v>387.8</v>
      </c>
      <c r="R17" s="18">
        <v>360.4</v>
      </c>
      <c r="S17" s="8"/>
      <c r="T17" s="8" t="s">
        <v>28</v>
      </c>
    </row>
    <row r="18" s="3" customFormat="1" ht="24.95" customHeight="1" spans="1:20">
      <c r="A18" s="14">
        <v>15</v>
      </c>
      <c r="B18" s="14" t="s">
        <v>23</v>
      </c>
      <c r="C18" s="8" t="s">
        <v>24</v>
      </c>
      <c r="D18" s="8" t="s">
        <v>56</v>
      </c>
      <c r="E18" s="16" t="s">
        <v>57</v>
      </c>
      <c r="F18" s="10" t="s">
        <v>26</v>
      </c>
      <c r="G18" s="17" t="s">
        <v>58</v>
      </c>
      <c r="H18" s="8"/>
      <c r="I18" s="20">
        <v>310</v>
      </c>
      <c r="J18" s="10">
        <v>65</v>
      </c>
      <c r="K18" s="10">
        <v>71</v>
      </c>
      <c r="L18" s="10">
        <v>110</v>
      </c>
      <c r="M18" s="10">
        <v>64</v>
      </c>
      <c r="N18" s="8">
        <v>79</v>
      </c>
      <c r="O18" s="18">
        <v>89.6</v>
      </c>
      <c r="P18" s="8">
        <v>47</v>
      </c>
      <c r="Q18" s="18">
        <v>410.8</v>
      </c>
      <c r="R18" s="18">
        <v>360.4</v>
      </c>
      <c r="S18" s="8"/>
      <c r="T18" s="8" t="s">
        <v>28</v>
      </c>
    </row>
    <row r="19" s="3" customFormat="1" ht="24.95" customHeight="1" spans="1:20">
      <c r="A19" s="14">
        <v>16</v>
      </c>
      <c r="B19" s="14" t="s">
        <v>23</v>
      </c>
      <c r="C19" s="8" t="s">
        <v>24</v>
      </c>
      <c r="D19" s="8" t="str">
        <f>VLOOKUP(E19,'[1]学硕（实际参加）'!$C:$D,2,0)</f>
        <v>史新娥</v>
      </c>
      <c r="E19" s="16" t="s">
        <v>59</v>
      </c>
      <c r="F19" s="10" t="s">
        <v>26</v>
      </c>
      <c r="G19" s="17" t="s">
        <v>60</v>
      </c>
      <c r="H19" s="8"/>
      <c r="I19" s="20">
        <v>332</v>
      </c>
      <c r="J19" s="10">
        <v>68</v>
      </c>
      <c r="K19" s="10">
        <v>48</v>
      </c>
      <c r="L19" s="10">
        <v>127</v>
      </c>
      <c r="M19" s="10">
        <v>89</v>
      </c>
      <c r="N19" s="8">
        <v>70</v>
      </c>
      <c r="O19" s="18">
        <v>86.6</v>
      </c>
      <c r="P19" s="8">
        <v>46</v>
      </c>
      <c r="Q19" s="18">
        <v>387.8</v>
      </c>
      <c r="R19" s="18">
        <v>359.9</v>
      </c>
      <c r="S19" s="8"/>
      <c r="T19" s="8" t="s">
        <v>28</v>
      </c>
    </row>
    <row r="20" s="3" customFormat="1" ht="24.95" customHeight="1" spans="1:20">
      <c r="A20" s="14">
        <v>17</v>
      </c>
      <c r="B20" s="14" t="s">
        <v>23</v>
      </c>
      <c r="C20" s="8" t="s">
        <v>24</v>
      </c>
      <c r="D20" s="8" t="str">
        <f>VLOOKUP(E20,'[1]学硕（实际参加）'!$C:$D,2,0)</f>
        <v>王洪宝</v>
      </c>
      <c r="E20" s="16" t="s">
        <v>61</v>
      </c>
      <c r="F20" s="10" t="s">
        <v>32</v>
      </c>
      <c r="G20" s="17" t="s">
        <v>62</v>
      </c>
      <c r="H20" s="8"/>
      <c r="I20" s="20">
        <v>342</v>
      </c>
      <c r="J20" s="10">
        <v>68</v>
      </c>
      <c r="K20" s="10">
        <v>60</v>
      </c>
      <c r="L20" s="10">
        <v>136</v>
      </c>
      <c r="M20" s="10">
        <v>78</v>
      </c>
      <c r="N20" s="8">
        <v>60</v>
      </c>
      <c r="O20" s="18">
        <v>89.3</v>
      </c>
      <c r="P20" s="8">
        <v>37</v>
      </c>
      <c r="Q20" s="18">
        <v>376.4</v>
      </c>
      <c r="R20" s="18">
        <v>359.2</v>
      </c>
      <c r="S20" s="8"/>
      <c r="T20" s="8" t="s">
        <v>28</v>
      </c>
    </row>
    <row r="21" s="3" customFormat="1" ht="24.95" customHeight="1" spans="1:20">
      <c r="A21" s="14">
        <v>18</v>
      </c>
      <c r="B21" s="14" t="s">
        <v>23</v>
      </c>
      <c r="C21" s="8" t="s">
        <v>24</v>
      </c>
      <c r="D21" s="8" t="str">
        <f>VLOOKUP(E21,'[1]学硕（实际参加）'!$C:$D,2,0)</f>
        <v>王哲鹏</v>
      </c>
      <c r="E21" s="16" t="s">
        <v>63</v>
      </c>
      <c r="F21" s="10" t="s">
        <v>32</v>
      </c>
      <c r="G21" s="17" t="s">
        <v>64</v>
      </c>
      <c r="H21" s="8"/>
      <c r="I21" s="20">
        <v>320</v>
      </c>
      <c r="J21" s="10">
        <v>56</v>
      </c>
      <c r="K21" s="10">
        <v>46</v>
      </c>
      <c r="L21" s="10">
        <v>131</v>
      </c>
      <c r="M21" s="10">
        <v>87</v>
      </c>
      <c r="N21" s="8">
        <v>73</v>
      </c>
      <c r="O21" s="18">
        <v>89.7368421052632</v>
      </c>
      <c r="P21" s="8">
        <v>30</v>
      </c>
      <c r="Q21" s="18">
        <v>393.71052631579</v>
      </c>
      <c r="R21" s="18">
        <v>356.855263157895</v>
      </c>
      <c r="S21" s="8"/>
      <c r="T21" s="8" t="s">
        <v>28</v>
      </c>
    </row>
    <row r="22" s="3" customFormat="1" ht="24.95" customHeight="1" spans="1:20">
      <c r="A22" s="14">
        <v>19</v>
      </c>
      <c r="B22" s="14" t="s">
        <v>23</v>
      </c>
      <c r="C22" s="8" t="s">
        <v>24</v>
      </c>
      <c r="D22" s="8" t="str">
        <f>VLOOKUP(E22,'[1]学硕（实际参加）'!$C:$D,2,0)</f>
        <v>郑惠玲</v>
      </c>
      <c r="E22" s="16" t="s">
        <v>65</v>
      </c>
      <c r="F22" s="10" t="s">
        <v>32</v>
      </c>
      <c r="G22" s="17" t="s">
        <v>66</v>
      </c>
      <c r="H22" s="8"/>
      <c r="I22" s="20">
        <v>332</v>
      </c>
      <c r="J22" s="10">
        <v>64</v>
      </c>
      <c r="K22" s="10">
        <v>44</v>
      </c>
      <c r="L22" s="10">
        <v>137</v>
      </c>
      <c r="M22" s="10">
        <v>87</v>
      </c>
      <c r="N22" s="8">
        <v>69</v>
      </c>
      <c r="O22" s="18">
        <v>85.25</v>
      </c>
      <c r="P22" s="8">
        <v>42</v>
      </c>
      <c r="Q22" s="18">
        <v>380.25</v>
      </c>
      <c r="R22" s="18">
        <v>356.125</v>
      </c>
      <c r="S22" s="8"/>
      <c r="T22" s="8" t="s">
        <v>28</v>
      </c>
    </row>
    <row r="23" s="3" customFormat="1" ht="24.95" customHeight="1" spans="1:20">
      <c r="A23" s="14">
        <v>20</v>
      </c>
      <c r="B23" s="14" t="s">
        <v>23</v>
      </c>
      <c r="C23" s="8" t="s">
        <v>24</v>
      </c>
      <c r="D23" s="8" t="str">
        <f>VLOOKUP(E23,'[1]学硕（实际参加）'!$C:$D,2,0)</f>
        <v>杨公社</v>
      </c>
      <c r="E23" s="12" t="s">
        <v>67</v>
      </c>
      <c r="F23" s="10" t="s">
        <v>32</v>
      </c>
      <c r="G23" s="15" t="s">
        <v>68</v>
      </c>
      <c r="H23" s="8"/>
      <c r="I23" s="20">
        <v>280</v>
      </c>
      <c r="J23" s="10">
        <v>62</v>
      </c>
      <c r="K23" s="10">
        <v>39</v>
      </c>
      <c r="L23" s="10">
        <v>112</v>
      </c>
      <c r="M23" s="10">
        <v>67</v>
      </c>
      <c r="N23" s="8">
        <v>84</v>
      </c>
      <c r="O23" s="18">
        <v>92.3</v>
      </c>
      <c r="P23" s="8">
        <v>45</v>
      </c>
      <c r="Q23" s="18">
        <v>425.4</v>
      </c>
      <c r="R23" s="18">
        <v>352.7</v>
      </c>
      <c r="S23" s="8"/>
      <c r="T23" s="8" t="s">
        <v>28</v>
      </c>
    </row>
    <row r="24" s="3" customFormat="1" ht="24.95" customHeight="1" spans="1:20">
      <c r="A24" s="11">
        <v>21</v>
      </c>
      <c r="B24" s="11" t="s">
        <v>23</v>
      </c>
      <c r="C24" s="8" t="s">
        <v>24</v>
      </c>
      <c r="D24" s="8" t="str">
        <f>VLOOKUP(E24,'[1]学硕（实际参加）'!$C:$D,2,0)</f>
        <v>孙秀柱</v>
      </c>
      <c r="E24" s="12" t="s">
        <v>69</v>
      </c>
      <c r="F24" s="10" t="s">
        <v>26</v>
      </c>
      <c r="G24" s="17" t="s">
        <v>70</v>
      </c>
      <c r="H24" s="8"/>
      <c r="I24" s="19">
        <v>293</v>
      </c>
      <c r="J24" s="10">
        <v>55</v>
      </c>
      <c r="K24" s="10">
        <v>58</v>
      </c>
      <c r="L24" s="10">
        <v>85</v>
      </c>
      <c r="M24" s="10">
        <v>95</v>
      </c>
      <c r="N24" s="8">
        <v>72</v>
      </c>
      <c r="O24" s="18">
        <v>91.85</v>
      </c>
      <c r="P24" s="8">
        <v>50</v>
      </c>
      <c r="Q24" s="18">
        <v>408.55</v>
      </c>
      <c r="R24" s="18">
        <v>350.775</v>
      </c>
      <c r="S24" s="8"/>
      <c r="T24" s="8" t="s">
        <v>28</v>
      </c>
    </row>
    <row r="25" s="3" customFormat="1" ht="24.95" customHeight="1" spans="1:20">
      <c r="A25" s="14">
        <v>22</v>
      </c>
      <c r="B25" s="14" t="s">
        <v>23</v>
      </c>
      <c r="C25" s="8" t="s">
        <v>24</v>
      </c>
      <c r="D25" s="8" t="str">
        <f>VLOOKUP(E25,'[1]学硕（实际参加）'!$C:$D,2,0)</f>
        <v>张建勤</v>
      </c>
      <c r="E25" s="16" t="s">
        <v>71</v>
      </c>
      <c r="F25" s="10" t="s">
        <v>32</v>
      </c>
      <c r="G25" s="15" t="s">
        <v>72</v>
      </c>
      <c r="H25" s="8"/>
      <c r="I25" s="20">
        <v>330</v>
      </c>
      <c r="J25" s="10">
        <v>64</v>
      </c>
      <c r="K25" s="10">
        <v>35</v>
      </c>
      <c r="L25" s="10">
        <v>145</v>
      </c>
      <c r="M25" s="10">
        <v>86</v>
      </c>
      <c r="N25" s="8">
        <v>66</v>
      </c>
      <c r="O25" s="18">
        <v>87.4</v>
      </c>
      <c r="P25" s="8">
        <v>20</v>
      </c>
      <c r="Q25" s="18">
        <v>371.2</v>
      </c>
      <c r="R25" s="18">
        <v>350.6</v>
      </c>
      <c r="S25" s="8"/>
      <c r="T25" s="8" t="s">
        <v>28</v>
      </c>
    </row>
    <row r="26" s="3" customFormat="1" ht="24.95" customHeight="1" spans="1:20">
      <c r="A26" s="14">
        <v>23</v>
      </c>
      <c r="B26" s="14" t="s">
        <v>23</v>
      </c>
      <c r="C26" s="8" t="s">
        <v>24</v>
      </c>
      <c r="D26" s="8" t="str">
        <f>VLOOKUP(E26,'[1]学硕（实际参加）'!$C:$D,2,0)</f>
        <v>董武子</v>
      </c>
      <c r="E26" s="16" t="s">
        <v>73</v>
      </c>
      <c r="F26" s="10" t="s">
        <v>26</v>
      </c>
      <c r="G26" s="17" t="s">
        <v>74</v>
      </c>
      <c r="H26" s="8"/>
      <c r="I26" s="20">
        <v>332</v>
      </c>
      <c r="J26" s="10">
        <v>66</v>
      </c>
      <c r="K26" s="10">
        <v>56</v>
      </c>
      <c r="L26" s="10">
        <v>133</v>
      </c>
      <c r="M26" s="10">
        <v>77</v>
      </c>
      <c r="N26" s="8">
        <v>66</v>
      </c>
      <c r="O26" s="18">
        <v>86.4</v>
      </c>
      <c r="P26" s="8">
        <v>20</v>
      </c>
      <c r="Q26" s="18">
        <v>368.2</v>
      </c>
      <c r="R26" s="18">
        <v>350.1</v>
      </c>
      <c r="S26" s="8"/>
      <c r="T26" s="8" t="s">
        <v>28</v>
      </c>
    </row>
    <row r="27" s="3" customFormat="1" ht="24.95" customHeight="1" spans="1:20">
      <c r="A27" s="14">
        <v>24</v>
      </c>
      <c r="B27" s="14" t="s">
        <v>23</v>
      </c>
      <c r="C27" s="8" t="s">
        <v>24</v>
      </c>
      <c r="D27" s="8" t="str">
        <f>VLOOKUP(E27,'[1]学硕（实际参加）'!$C:$D,2,0)</f>
        <v>党瑞华</v>
      </c>
      <c r="E27" s="16" t="s">
        <v>75</v>
      </c>
      <c r="F27" s="10" t="s">
        <v>26</v>
      </c>
      <c r="G27" s="17" t="s">
        <v>76</v>
      </c>
      <c r="H27" s="8"/>
      <c r="I27" s="20">
        <v>311</v>
      </c>
      <c r="J27" s="10">
        <v>65</v>
      </c>
      <c r="K27" s="10">
        <v>49</v>
      </c>
      <c r="L27" s="10">
        <v>104</v>
      </c>
      <c r="M27" s="10">
        <v>93</v>
      </c>
      <c r="N27" s="8">
        <v>72</v>
      </c>
      <c r="O27" s="18">
        <v>87.85</v>
      </c>
      <c r="P27" s="8">
        <v>31</v>
      </c>
      <c r="Q27" s="18">
        <v>387.05</v>
      </c>
      <c r="R27" s="18">
        <v>349.025</v>
      </c>
      <c r="S27" s="8"/>
      <c r="T27" s="8" t="s">
        <v>28</v>
      </c>
    </row>
    <row r="28" s="3" customFormat="1" ht="24.95" customHeight="1" spans="1:20">
      <c r="A28" s="14">
        <v>25</v>
      </c>
      <c r="B28" s="14" t="s">
        <v>23</v>
      </c>
      <c r="C28" s="8" t="s">
        <v>24</v>
      </c>
      <c r="D28" s="8" t="str">
        <f>VLOOKUP(E28,'[1]学硕（实际参加）'!$C:$D,2,0)</f>
        <v>胡建宏</v>
      </c>
      <c r="E28" s="16" t="s">
        <v>77</v>
      </c>
      <c r="F28" s="10" t="s">
        <v>26</v>
      </c>
      <c r="G28" s="15" t="s">
        <v>78</v>
      </c>
      <c r="H28" s="8"/>
      <c r="I28" s="20">
        <v>295</v>
      </c>
      <c r="J28" s="10">
        <v>63</v>
      </c>
      <c r="K28" s="10">
        <v>55</v>
      </c>
      <c r="L28" s="10">
        <v>96</v>
      </c>
      <c r="M28" s="10">
        <v>81</v>
      </c>
      <c r="N28" s="8">
        <v>71</v>
      </c>
      <c r="O28" s="18">
        <v>88.1</v>
      </c>
      <c r="P28" s="8">
        <v>61</v>
      </c>
      <c r="Q28" s="18">
        <v>401.3</v>
      </c>
      <c r="R28" s="18">
        <v>348.15</v>
      </c>
      <c r="S28" s="8"/>
      <c r="T28" s="8" t="s">
        <v>28</v>
      </c>
    </row>
    <row r="29" s="3" customFormat="1" ht="24.95" customHeight="1" spans="1:20">
      <c r="A29" s="14">
        <v>26</v>
      </c>
      <c r="B29" s="14" t="s">
        <v>23</v>
      </c>
      <c r="C29" s="8" t="s">
        <v>24</v>
      </c>
      <c r="D29" s="8" t="str">
        <f>VLOOKUP(E29,'[1]学硕（实际参加）'!$C:$D,2,0)</f>
        <v>郑惠玲</v>
      </c>
      <c r="E29" s="16" t="s">
        <v>79</v>
      </c>
      <c r="F29" s="10" t="s">
        <v>26</v>
      </c>
      <c r="G29" s="17" t="s">
        <v>80</v>
      </c>
      <c r="H29" s="8"/>
      <c r="I29" s="20">
        <v>313</v>
      </c>
      <c r="J29" s="10">
        <v>65</v>
      </c>
      <c r="K29" s="10">
        <v>57</v>
      </c>
      <c r="L29" s="10">
        <v>97</v>
      </c>
      <c r="M29" s="10">
        <v>94</v>
      </c>
      <c r="N29" s="8">
        <v>64</v>
      </c>
      <c r="O29" s="18">
        <v>88.15</v>
      </c>
      <c r="P29" s="8">
        <v>38</v>
      </c>
      <c r="Q29" s="18">
        <v>379.45</v>
      </c>
      <c r="R29" s="18">
        <v>346.225</v>
      </c>
      <c r="S29" s="8"/>
      <c r="T29" s="8" t="s">
        <v>28</v>
      </c>
    </row>
    <row r="30" s="3" customFormat="1" ht="24.95" customHeight="1" spans="1:20">
      <c r="A30" s="14">
        <v>27</v>
      </c>
      <c r="B30" s="14" t="s">
        <v>23</v>
      </c>
      <c r="C30" s="8" t="s">
        <v>24</v>
      </c>
      <c r="D30" s="8" t="str">
        <f>VLOOKUP(E30,'[1]学硕（实际参加）'!$C:$D,2,0)</f>
        <v>陈玉林</v>
      </c>
      <c r="E30" s="16" t="s">
        <v>81</v>
      </c>
      <c r="F30" s="10" t="s">
        <v>26</v>
      </c>
      <c r="G30" s="17" t="s">
        <v>82</v>
      </c>
      <c r="H30" s="8"/>
      <c r="I30" s="20">
        <v>281</v>
      </c>
      <c r="J30" s="10">
        <v>56</v>
      </c>
      <c r="K30" s="10">
        <v>46</v>
      </c>
      <c r="L30" s="10">
        <v>100</v>
      </c>
      <c r="M30" s="10">
        <v>79</v>
      </c>
      <c r="N30" s="8">
        <v>77</v>
      </c>
      <c r="O30" s="18">
        <v>91.5</v>
      </c>
      <c r="P30" s="8">
        <v>39</v>
      </c>
      <c r="Q30" s="18">
        <v>409.5</v>
      </c>
      <c r="R30" s="18">
        <v>345.25</v>
      </c>
      <c r="S30" s="8"/>
      <c r="T30" s="8" t="s">
        <v>28</v>
      </c>
    </row>
    <row r="31" s="3" customFormat="1" ht="24.95" customHeight="1" spans="1:20">
      <c r="A31" s="14">
        <v>28</v>
      </c>
      <c r="B31" s="14" t="s">
        <v>23</v>
      </c>
      <c r="C31" s="8" t="s">
        <v>24</v>
      </c>
      <c r="D31" s="8" t="str">
        <f>VLOOKUP(E31,'[1]学硕（实际参加）'!$C:$D,2,0)</f>
        <v>董武子</v>
      </c>
      <c r="E31" s="16" t="s">
        <v>83</v>
      </c>
      <c r="F31" s="10" t="s">
        <v>32</v>
      </c>
      <c r="G31" s="17" t="s">
        <v>84</v>
      </c>
      <c r="H31" s="8"/>
      <c r="I31" s="20">
        <v>304</v>
      </c>
      <c r="J31" s="10">
        <v>66</v>
      </c>
      <c r="K31" s="10">
        <v>41</v>
      </c>
      <c r="L31" s="10">
        <v>127</v>
      </c>
      <c r="M31" s="10">
        <v>70</v>
      </c>
      <c r="N31" s="8">
        <v>66</v>
      </c>
      <c r="O31" s="18">
        <v>85.4</v>
      </c>
      <c r="P31" s="8">
        <v>55</v>
      </c>
      <c r="Q31" s="18">
        <v>382.7</v>
      </c>
      <c r="R31" s="18">
        <v>343.35</v>
      </c>
      <c r="S31" s="8"/>
      <c r="T31" s="8" t="s">
        <v>28</v>
      </c>
    </row>
    <row r="32" s="3" customFormat="1" ht="24.95" customHeight="1" spans="1:20">
      <c r="A32" s="14">
        <v>29</v>
      </c>
      <c r="B32" s="14" t="s">
        <v>23</v>
      </c>
      <c r="C32" s="8" t="s">
        <v>24</v>
      </c>
      <c r="D32" s="8" t="str">
        <f>VLOOKUP(E32,'[1]学硕（实际参加）'!$C:$D,2,0)</f>
        <v>孙秀柱</v>
      </c>
      <c r="E32" s="16" t="s">
        <v>85</v>
      </c>
      <c r="F32" s="10" t="s">
        <v>32</v>
      </c>
      <c r="G32" s="17" t="s">
        <v>86</v>
      </c>
      <c r="H32" s="8"/>
      <c r="I32" s="20">
        <v>291</v>
      </c>
      <c r="J32" s="10">
        <v>64</v>
      </c>
      <c r="K32" s="10">
        <v>38</v>
      </c>
      <c r="L32" s="10">
        <v>105</v>
      </c>
      <c r="M32" s="10">
        <v>84</v>
      </c>
      <c r="N32" s="8">
        <v>71</v>
      </c>
      <c r="O32" s="18">
        <v>86.05</v>
      </c>
      <c r="P32" s="8">
        <v>60</v>
      </c>
      <c r="Q32" s="18">
        <v>394.65</v>
      </c>
      <c r="R32" s="18">
        <v>342.825</v>
      </c>
      <c r="S32" s="8"/>
      <c r="T32" s="8" t="s">
        <v>28</v>
      </c>
    </row>
    <row r="33" s="3" customFormat="1" ht="24.95" customHeight="1" spans="1:20">
      <c r="A33" s="14">
        <v>30</v>
      </c>
      <c r="B33" s="14" t="s">
        <v>23</v>
      </c>
      <c r="C33" s="8" t="s">
        <v>24</v>
      </c>
      <c r="D33" s="8" t="str">
        <f>VLOOKUP(E33,'[1]学硕（实际参加）'!$C:$D,2,0)</f>
        <v>庞卫军</v>
      </c>
      <c r="E33" s="16" t="s">
        <v>87</v>
      </c>
      <c r="F33" s="10" t="s">
        <v>32</v>
      </c>
      <c r="G33" s="17" t="s">
        <v>88</v>
      </c>
      <c r="H33" s="8"/>
      <c r="I33" s="20">
        <v>289</v>
      </c>
      <c r="J33" s="10">
        <v>58</v>
      </c>
      <c r="K33" s="10">
        <v>52</v>
      </c>
      <c r="L33" s="10">
        <v>103</v>
      </c>
      <c r="M33" s="10">
        <v>76</v>
      </c>
      <c r="N33" s="8">
        <v>72</v>
      </c>
      <c r="O33" s="18">
        <v>87.5263157894737</v>
      </c>
      <c r="P33" s="8">
        <v>52</v>
      </c>
      <c r="Q33" s="18">
        <v>396.578947368421</v>
      </c>
      <c r="R33" s="18">
        <v>342.789473684211</v>
      </c>
      <c r="S33" s="8"/>
      <c r="T33" s="8" t="s">
        <v>28</v>
      </c>
    </row>
    <row r="34" s="3" customFormat="1" ht="24.95" customHeight="1" spans="1:20">
      <c r="A34" s="14">
        <v>31</v>
      </c>
      <c r="B34" s="14" t="s">
        <v>23</v>
      </c>
      <c r="C34" s="8" t="s">
        <v>24</v>
      </c>
      <c r="D34" s="8" t="str">
        <f>VLOOKUP(E34,'[1]学硕（实际参加）'!$C:$D,2,0)</f>
        <v>魏泽辉</v>
      </c>
      <c r="E34" s="16" t="s">
        <v>89</v>
      </c>
      <c r="F34" s="10" t="s">
        <v>26</v>
      </c>
      <c r="G34" s="17" t="s">
        <v>90</v>
      </c>
      <c r="H34" s="8"/>
      <c r="I34" s="20">
        <v>315</v>
      </c>
      <c r="J34" s="10">
        <v>63</v>
      </c>
      <c r="K34" s="10">
        <v>44</v>
      </c>
      <c r="L34" s="10">
        <v>115</v>
      </c>
      <c r="M34" s="10">
        <v>93</v>
      </c>
      <c r="N34" s="8">
        <v>62</v>
      </c>
      <c r="O34" s="18">
        <v>89.05</v>
      </c>
      <c r="P34" s="8">
        <v>20</v>
      </c>
      <c r="Q34" s="18">
        <v>370.15</v>
      </c>
      <c r="R34" s="18">
        <v>342.575</v>
      </c>
      <c r="S34" s="8"/>
      <c r="T34" s="8" t="s">
        <v>28</v>
      </c>
    </row>
    <row r="35" s="3" customFormat="1" ht="24.95" customHeight="1" spans="1:20">
      <c r="A35" s="14">
        <v>32</v>
      </c>
      <c r="B35" s="14" t="s">
        <v>23</v>
      </c>
      <c r="C35" s="8" t="s">
        <v>24</v>
      </c>
      <c r="D35" s="8" t="str">
        <f>VLOOKUP(E35,'[1]学硕（实际参加）'!$C:$D,2,0)</f>
        <v>昝林森</v>
      </c>
      <c r="E35" s="16" t="s">
        <v>91</v>
      </c>
      <c r="F35" s="10" t="s">
        <v>26</v>
      </c>
      <c r="G35" s="17" t="s">
        <v>92</v>
      </c>
      <c r="H35" s="8"/>
      <c r="I35" s="20">
        <v>310</v>
      </c>
      <c r="J35" s="10">
        <v>64</v>
      </c>
      <c r="K35" s="10">
        <v>60</v>
      </c>
      <c r="L35" s="10">
        <v>108</v>
      </c>
      <c r="M35" s="10">
        <v>78</v>
      </c>
      <c r="N35" s="8">
        <v>63</v>
      </c>
      <c r="O35" s="18">
        <v>87.65</v>
      </c>
      <c r="P35" s="8">
        <v>25</v>
      </c>
      <c r="Q35" s="18">
        <v>369.95</v>
      </c>
      <c r="R35" s="18">
        <v>339.975</v>
      </c>
      <c r="S35" s="8"/>
      <c r="T35" s="8" t="s">
        <v>28</v>
      </c>
    </row>
    <row r="36" s="3" customFormat="1" ht="24.95" customHeight="1" spans="1:20">
      <c r="A36" s="14">
        <v>33</v>
      </c>
      <c r="B36" s="14" t="s">
        <v>23</v>
      </c>
      <c r="C36" s="8" t="s">
        <v>24</v>
      </c>
      <c r="D36" s="8" t="str">
        <f>VLOOKUP(E36,'[1]学硕（实际参加）'!$C:$D,2,0)</f>
        <v>安小鹏</v>
      </c>
      <c r="E36" s="16" t="s">
        <v>93</v>
      </c>
      <c r="F36" s="10" t="s">
        <v>32</v>
      </c>
      <c r="G36" s="17" t="s">
        <v>94</v>
      </c>
      <c r="H36" s="8"/>
      <c r="I36" s="20">
        <v>302</v>
      </c>
      <c r="J36" s="10">
        <v>68</v>
      </c>
      <c r="K36" s="10">
        <v>49</v>
      </c>
      <c r="L36" s="10">
        <v>97</v>
      </c>
      <c r="M36" s="10">
        <v>88</v>
      </c>
      <c r="N36" s="8">
        <v>64</v>
      </c>
      <c r="O36" s="18">
        <v>87.2</v>
      </c>
      <c r="P36" s="8">
        <v>40</v>
      </c>
      <c r="Q36" s="18">
        <v>377.6</v>
      </c>
      <c r="R36" s="18">
        <v>339.8</v>
      </c>
      <c r="S36" s="8"/>
      <c r="T36" s="8" t="s">
        <v>28</v>
      </c>
    </row>
    <row r="37" s="3" customFormat="1" ht="24.95" customHeight="1" spans="1:20">
      <c r="A37" s="14">
        <v>34</v>
      </c>
      <c r="B37" s="14" t="s">
        <v>23</v>
      </c>
      <c r="C37" s="8" t="s">
        <v>24</v>
      </c>
      <c r="D37" s="8" t="str">
        <f>VLOOKUP(E37,'[1]学硕（实际参加）'!$C:$D,2,0)</f>
        <v>史怀平</v>
      </c>
      <c r="E37" s="16" t="s">
        <v>95</v>
      </c>
      <c r="F37" s="10" t="s">
        <v>32</v>
      </c>
      <c r="G37" s="17" t="s">
        <v>96</v>
      </c>
      <c r="H37" s="8"/>
      <c r="I37" s="20">
        <v>307</v>
      </c>
      <c r="J37" s="10">
        <v>56</v>
      </c>
      <c r="K37" s="10">
        <v>53</v>
      </c>
      <c r="L37" s="10">
        <v>120</v>
      </c>
      <c r="M37" s="10">
        <v>78</v>
      </c>
      <c r="N37" s="8">
        <v>71</v>
      </c>
      <c r="O37" s="18">
        <v>84.45</v>
      </c>
      <c r="P37" s="8">
        <v>25</v>
      </c>
      <c r="Q37" s="18">
        <v>372.35</v>
      </c>
      <c r="R37" s="18">
        <v>339.675</v>
      </c>
      <c r="S37" s="8"/>
      <c r="T37" s="8" t="s">
        <v>28</v>
      </c>
    </row>
    <row r="38" s="3" customFormat="1" ht="24.95" customHeight="1" spans="1:20">
      <c r="A38" s="14">
        <v>35</v>
      </c>
      <c r="B38" s="14" t="s">
        <v>23</v>
      </c>
      <c r="C38" s="8" t="s">
        <v>24</v>
      </c>
      <c r="D38" s="8" t="str">
        <f>VLOOKUP(E38,'[1]学硕（实际参加）'!$C:$D,2,0)</f>
        <v>史新娥</v>
      </c>
      <c r="E38" s="16" t="s">
        <v>97</v>
      </c>
      <c r="F38" s="10" t="s">
        <v>26</v>
      </c>
      <c r="G38" s="17" t="s">
        <v>98</v>
      </c>
      <c r="H38" s="8"/>
      <c r="I38" s="20">
        <v>284</v>
      </c>
      <c r="J38" s="10">
        <v>73</v>
      </c>
      <c r="K38" s="10">
        <v>56</v>
      </c>
      <c r="L38" s="10">
        <v>88</v>
      </c>
      <c r="M38" s="10">
        <v>67</v>
      </c>
      <c r="N38" s="8">
        <v>64</v>
      </c>
      <c r="O38" s="18">
        <v>90.85</v>
      </c>
      <c r="P38" s="8">
        <v>34</v>
      </c>
      <c r="Q38" s="18">
        <v>385.55</v>
      </c>
      <c r="R38" s="18">
        <v>334.775</v>
      </c>
      <c r="S38" s="8"/>
      <c r="T38" s="8" t="s">
        <v>28</v>
      </c>
    </row>
    <row r="39" s="3" customFormat="1" ht="24.95" customHeight="1" spans="1:20">
      <c r="A39" s="14">
        <v>36</v>
      </c>
      <c r="B39" s="14" t="s">
        <v>23</v>
      </c>
      <c r="C39" s="8" t="s">
        <v>24</v>
      </c>
      <c r="D39" s="8" t="str">
        <f>VLOOKUP(E39,'[1]学硕（实际参加）'!$C:$D,2,0)</f>
        <v>昝林森</v>
      </c>
      <c r="E39" s="16" t="s">
        <v>99</v>
      </c>
      <c r="F39" s="10" t="s">
        <v>32</v>
      </c>
      <c r="G39" s="17" t="s">
        <v>100</v>
      </c>
      <c r="H39" s="8"/>
      <c r="I39" s="20">
        <v>270</v>
      </c>
      <c r="J39" s="10">
        <v>54</v>
      </c>
      <c r="K39" s="10">
        <v>35</v>
      </c>
      <c r="L39" s="10">
        <v>90</v>
      </c>
      <c r="M39" s="10">
        <v>91</v>
      </c>
      <c r="N39" s="8">
        <v>75</v>
      </c>
      <c r="O39" s="18">
        <v>88.35</v>
      </c>
      <c r="P39" s="8">
        <v>20</v>
      </c>
      <c r="Q39" s="18">
        <v>387.55</v>
      </c>
      <c r="R39" s="18">
        <v>328.775</v>
      </c>
      <c r="S39" s="8" t="s">
        <v>101</v>
      </c>
      <c r="T39" s="8" t="s">
        <v>28</v>
      </c>
    </row>
    <row r="1048525" s="4" customFormat="1" spans="15:18">
      <c r="O1048525" s="21"/>
      <c r="P1048525" s="4"/>
      <c r="Q1048525" s="21"/>
      <c r="R1048525" s="21"/>
    </row>
    <row r="1048526" s="4" customFormat="1" spans="15:18">
      <c r="O1048526" s="21"/>
      <c r="P1048526" s="4"/>
      <c r="Q1048526" s="21"/>
      <c r="R1048526" s="21"/>
    </row>
    <row r="1048527" s="4" customFormat="1" spans="15:18">
      <c r="O1048527" s="21"/>
      <c r="P1048527" s="4"/>
      <c r="Q1048527" s="21"/>
      <c r="R1048527" s="21"/>
    </row>
    <row r="1048528" s="4" customFormat="1" spans="15:18">
      <c r="O1048528" s="21"/>
      <c r="P1048528" s="4"/>
      <c r="Q1048528" s="21"/>
      <c r="R1048528" s="21"/>
    </row>
    <row r="1048529" s="4" customFormat="1" spans="15:18">
      <c r="O1048529" s="21"/>
      <c r="P1048529" s="4"/>
      <c r="Q1048529" s="21"/>
      <c r="R1048529" s="21"/>
    </row>
    <row r="1048530" s="4" customFormat="1" spans="15:18">
      <c r="O1048530" s="21"/>
      <c r="P1048530" s="4"/>
      <c r="Q1048530" s="21"/>
      <c r="R1048530" s="21"/>
    </row>
    <row r="1048531" s="4" customFormat="1" spans="15:18">
      <c r="O1048531" s="21"/>
      <c r="P1048531" s="4"/>
      <c r="Q1048531" s="21"/>
      <c r="R1048531" s="21"/>
    </row>
    <row r="1048532" s="4" customFormat="1" spans="15:18">
      <c r="O1048532" s="21"/>
      <c r="P1048532" s="4"/>
      <c r="Q1048532" s="21"/>
      <c r="R1048532" s="21"/>
    </row>
    <row r="1048533" s="4" customFormat="1" spans="15:18">
      <c r="O1048533" s="21"/>
      <c r="P1048533" s="4"/>
      <c r="Q1048533" s="21"/>
      <c r="R1048533" s="21"/>
    </row>
    <row r="1048534" s="4" customFormat="1" spans="15:18">
      <c r="O1048534" s="21"/>
      <c r="P1048534" s="4"/>
      <c r="Q1048534" s="21"/>
      <c r="R1048534" s="21"/>
    </row>
    <row r="1048535" s="4" customFormat="1" spans="15:18">
      <c r="O1048535" s="21"/>
      <c r="P1048535" s="4"/>
      <c r="Q1048535" s="21"/>
      <c r="R1048535" s="21"/>
    </row>
    <row r="1048536" s="4" customFormat="1" spans="15:18">
      <c r="O1048536" s="21"/>
      <c r="P1048536" s="4"/>
      <c r="Q1048536" s="21"/>
      <c r="R1048536" s="21"/>
    </row>
    <row r="1048537" s="4" customFormat="1" spans="15:18">
      <c r="O1048537" s="21"/>
      <c r="P1048537" s="4"/>
      <c r="Q1048537" s="21"/>
      <c r="R1048537" s="21"/>
    </row>
    <row r="1048538" s="4" customFormat="1" spans="15:18">
      <c r="O1048538" s="21"/>
      <c r="P1048538" s="4"/>
      <c r="Q1048538" s="21"/>
      <c r="R1048538" s="21"/>
    </row>
    <row r="1048539" s="4" customFormat="1" spans="15:18">
      <c r="O1048539" s="21"/>
      <c r="P1048539" s="4"/>
      <c r="Q1048539" s="21"/>
      <c r="R1048539" s="21"/>
    </row>
    <row r="1048540" s="4" customFormat="1" spans="15:18">
      <c r="O1048540" s="21"/>
      <c r="P1048540" s="4"/>
      <c r="Q1048540" s="21"/>
      <c r="R1048540" s="21"/>
    </row>
    <row r="1048541" s="4" customFormat="1" spans="15:18">
      <c r="O1048541" s="21"/>
      <c r="P1048541" s="4"/>
      <c r="Q1048541" s="21"/>
      <c r="R1048541" s="21"/>
    </row>
    <row r="1048542" s="4" customFormat="1" spans="15:18">
      <c r="O1048542" s="21"/>
      <c r="P1048542" s="4"/>
      <c r="Q1048542" s="21"/>
      <c r="R1048542" s="21"/>
    </row>
    <row r="1048543" s="4" customFormat="1" spans="15:18">
      <c r="O1048543" s="21"/>
      <c r="P1048543" s="4"/>
      <c r="Q1048543" s="21"/>
      <c r="R1048543" s="21"/>
    </row>
    <row r="1048544" s="4" customFormat="1" spans="15:18">
      <c r="O1048544" s="21"/>
      <c r="P1048544" s="4"/>
      <c r="Q1048544" s="21"/>
      <c r="R1048544" s="21"/>
    </row>
    <row r="1048545" s="4" customFormat="1" spans="15:18">
      <c r="O1048545" s="21"/>
      <c r="P1048545" s="4"/>
      <c r="Q1048545" s="21"/>
      <c r="R1048545" s="21"/>
    </row>
    <row r="1048546" s="4" customFormat="1" spans="15:18">
      <c r="O1048546" s="21"/>
      <c r="P1048546" s="4"/>
      <c r="Q1048546" s="21"/>
      <c r="R1048546" s="21"/>
    </row>
    <row r="1048547" s="4" customFormat="1" spans="15:18">
      <c r="O1048547" s="21"/>
      <c r="P1048547" s="4"/>
      <c r="Q1048547" s="21"/>
      <c r="R1048547" s="21"/>
    </row>
    <row r="1048548" s="4" customFormat="1" spans="15:18">
      <c r="O1048548" s="21"/>
      <c r="P1048548" s="4"/>
      <c r="Q1048548" s="21"/>
      <c r="R1048548" s="21"/>
    </row>
    <row r="1048549" s="4" customFormat="1" spans="15:18">
      <c r="O1048549" s="21"/>
      <c r="P1048549" s="4"/>
      <c r="Q1048549" s="21"/>
      <c r="R1048549" s="21"/>
    </row>
    <row r="1048550" s="4" customFormat="1" spans="15:18">
      <c r="O1048550" s="21"/>
      <c r="P1048550" s="4"/>
      <c r="Q1048550" s="21"/>
      <c r="R1048550" s="21"/>
    </row>
    <row r="1048551" s="4" customFormat="1" spans="15:18">
      <c r="O1048551" s="21"/>
      <c r="P1048551" s="4"/>
      <c r="Q1048551" s="21"/>
      <c r="R1048551" s="21"/>
    </row>
    <row r="1048552" s="4" customFormat="1" spans="15:18">
      <c r="O1048552" s="21"/>
      <c r="P1048552" s="4"/>
      <c r="Q1048552" s="21"/>
      <c r="R1048552" s="21"/>
    </row>
    <row r="1048553" s="4" customFormat="1" spans="15:18">
      <c r="O1048553" s="21"/>
      <c r="P1048553" s="4"/>
      <c r="Q1048553" s="21"/>
      <c r="R1048553" s="21"/>
    </row>
    <row r="1048554" s="4" customFormat="1" spans="15:18">
      <c r="O1048554" s="21"/>
      <c r="P1048554" s="4"/>
      <c r="Q1048554" s="21"/>
      <c r="R1048554" s="21"/>
    </row>
    <row r="1048555" s="4" customFormat="1" spans="15:18">
      <c r="O1048555" s="21"/>
      <c r="P1048555" s="4"/>
      <c r="Q1048555" s="21"/>
      <c r="R1048555" s="21"/>
    </row>
    <row r="1048556" s="4" customFormat="1" spans="15:18">
      <c r="O1048556" s="21"/>
      <c r="P1048556" s="4"/>
      <c r="Q1048556" s="21"/>
      <c r="R1048556" s="21"/>
    </row>
    <row r="1048557" s="4" customFormat="1" spans="15:18">
      <c r="O1048557" s="21"/>
      <c r="P1048557" s="4"/>
      <c r="Q1048557" s="21"/>
      <c r="R1048557" s="21"/>
    </row>
    <row r="1048558" s="4" customFormat="1" spans="15:18">
      <c r="O1048558" s="21"/>
      <c r="P1048558" s="4"/>
      <c r="Q1048558" s="21"/>
      <c r="R1048558" s="21"/>
    </row>
    <row r="1048559" s="4" customFormat="1" spans="15:18">
      <c r="O1048559" s="21"/>
      <c r="P1048559" s="4"/>
      <c r="Q1048559" s="21"/>
      <c r="R1048559" s="21"/>
    </row>
    <row r="1048560" s="4" customFormat="1" spans="15:18">
      <c r="O1048560" s="21"/>
      <c r="P1048560" s="4"/>
      <c r="Q1048560" s="21"/>
      <c r="R1048560" s="21"/>
    </row>
    <row r="1048561" s="4" customFormat="1" spans="15:18">
      <c r="O1048561" s="21"/>
      <c r="P1048561" s="4"/>
      <c r="Q1048561" s="21"/>
      <c r="R1048561" s="21"/>
    </row>
    <row r="1048562" s="4" customFormat="1" spans="15:18">
      <c r="O1048562" s="21"/>
      <c r="P1048562" s="4"/>
      <c r="Q1048562" s="21"/>
      <c r="R1048562" s="21"/>
    </row>
    <row r="1048563" s="4" customFormat="1" spans="15:18">
      <c r="O1048563" s="21"/>
      <c r="P1048563" s="4"/>
      <c r="Q1048563" s="21"/>
      <c r="R1048563" s="21"/>
    </row>
    <row r="1048564" s="4" customFormat="1" spans="15:18">
      <c r="O1048564" s="21"/>
      <c r="P1048564" s="4"/>
      <c r="Q1048564" s="21"/>
      <c r="R1048564" s="21"/>
    </row>
    <row r="1048565" s="4" customFormat="1" spans="15:18">
      <c r="O1048565" s="21"/>
      <c r="P1048565" s="4"/>
      <c r="Q1048565" s="21"/>
      <c r="R1048565" s="21"/>
    </row>
  </sheetData>
  <mergeCells count="14">
    <mergeCell ref="A1:T1"/>
    <mergeCell ref="I2:M2"/>
    <mergeCell ref="N2:Q2"/>
    <mergeCell ref="A2:A3"/>
    <mergeCell ref="B2:B3"/>
    <mergeCell ref="C2:C3"/>
    <mergeCell ref="D2:D3"/>
    <mergeCell ref="E2:E3"/>
    <mergeCell ref="F2:F3"/>
    <mergeCell ref="G2:G3"/>
    <mergeCell ref="H2:H3"/>
    <mergeCell ref="R2:R3"/>
    <mergeCell ref="S2:S3"/>
    <mergeCell ref="T2:T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2019-04-08T01:05:53Z</dcterms:created>
  <dcterms:modified xsi:type="dcterms:W3CDTF">2019-04-08T01:16:26Z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